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Internal Control - Operations\Brooks Loomis Transparency\Price Transparency 2025\2025 Completed\"/>
    </mc:Choice>
  </mc:AlternateContent>
  <xr:revisionPtr revIDLastSave="0" documentId="13_ncr:1_{A1695087-DFCA-413D-8F34-0573F891D7BA}" xr6:coauthVersionLast="47" xr6:coauthVersionMax="47" xr10:uidLastSave="{00000000-0000-0000-0000-000000000000}"/>
  <bookViews>
    <workbookView xWindow="-120" yWindow="-120" windowWidth="29040" windowHeight="15990" xr2:uid="{6E664975-304D-4E72-AB38-56C43B995AA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F8" i="1"/>
  <c r="G7" i="1"/>
  <c r="F7" i="1"/>
  <c r="G6" i="1"/>
  <c r="F6" i="1"/>
  <c r="G5" i="1"/>
  <c r="F5" i="1"/>
  <c r="G4" i="1"/>
  <c r="F4" i="1"/>
</calcChain>
</file>

<file path=xl/sharedStrings.xml><?xml version="1.0" encoding="utf-8"?>
<sst xmlns="http://schemas.openxmlformats.org/spreadsheetml/2006/main" count="89" uniqueCount="70">
  <si>
    <t>Glenmaura Holdings, LLC</t>
  </si>
  <si>
    <t>Location: Pennsylvania, PA</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</si>
  <si>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</si>
  <si>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SERVICE DESCRIPTION</t>
  </si>
  <si>
    <t xml:space="preserve">INSURANCE REVENUE CODE </t>
  </si>
  <si>
    <t>LOCATION</t>
  </si>
  <si>
    <t>Gross Charge</t>
  </si>
  <si>
    <t>Discount Cash Price/Self Pay</t>
  </si>
  <si>
    <t>De-Identified Minimum Negotiated Charge</t>
  </si>
  <si>
    <t>De-Identified Maximum Negotiated Charge</t>
  </si>
  <si>
    <t>Contract Method</t>
  </si>
  <si>
    <t>CCBH ALLEGHENY|MANAGED MEDICAID</t>
  </si>
  <si>
    <t>CCBH BERKS|MANAGED MEDICAID</t>
  </si>
  <si>
    <t>CCBH CARBON/MONROE/PIKE|MANAGED MEDICAID</t>
  </si>
  <si>
    <t>CCBH CHESTER|MANAGED MEDICAID</t>
  </si>
  <si>
    <t>CCBH DELAWARE|MANAGED MEDICAID</t>
  </si>
  <si>
    <t>CCBH NORTH CENTRAL|MANAGED MEDICAID</t>
  </si>
  <si>
    <t>CCBH NORTHEAST|MANAGED MEDICAID</t>
  </si>
  <si>
    <t>CCBH YORK/ADAMS|MANAGED MEDICAID</t>
  </si>
  <si>
    <t>GEISINGER|COMMERCIAL</t>
  </si>
  <si>
    <t>ROOM AND BOARD PSYCH ADOLESCENT</t>
  </si>
  <si>
    <t>inpatient</t>
  </si>
  <si>
    <t>per diem</t>
  </si>
  <si>
    <t>ROOM AND BOARD PSYCH ADULT</t>
  </si>
  <si>
    <t>ROOM AND BOARD PSYCH ADULT HA</t>
  </si>
  <si>
    <t>ROOM AND BOARD PSYCH CHILD</t>
  </si>
  <si>
    <t>ROOM AND BOARD PSYCH DUAL DX</t>
  </si>
  <si>
    <t xml:space="preserve">All shoppable services, including any of the applicable 70 CMS-specified services, provided by the Hospital have been included in this Shoppable Services Charge List. </t>
  </si>
  <si>
    <t>…...</t>
  </si>
  <si>
    <t>PHP PSYCH ADULT</t>
  </si>
  <si>
    <t>912</t>
  </si>
  <si>
    <t>PHP PROCESS GRP 1</t>
  </si>
  <si>
    <t>915</t>
  </si>
  <si>
    <t>PHP PROCESS GRP 2</t>
  </si>
  <si>
    <t>PHP PROCESS GRP 3</t>
  </si>
  <si>
    <t>PHP EDUCATION GRP 1</t>
  </si>
  <si>
    <t>942</t>
  </si>
  <si>
    <t>PHP EDUCATION GRP 2</t>
  </si>
  <si>
    <t>PHP EDUCATION GRP 3</t>
  </si>
  <si>
    <t>ECT</t>
  </si>
  <si>
    <t>outpatient</t>
  </si>
  <si>
    <t>AETNA | COMMERCIAL</t>
  </si>
  <si>
    <t>AETNA BETTER HEALTH | MANAGED MEDICAID</t>
  </si>
  <si>
    <t>AETNA MEDICARE | MANAGED MEDICARE</t>
  </si>
  <si>
    <t>ALLIED TRADES | COMMERCIAL</t>
  </si>
  <si>
    <t>ALLWELL PA HEALTH | MANAGED MEDICARE</t>
  </si>
  <si>
    <t>BCBS FEDERAL | BLUE CROSS</t>
  </si>
  <si>
    <t>BCBS OOS | BLUE CROSS</t>
  </si>
  <si>
    <t>CARELON | COMMERCIAL</t>
  </si>
  <si>
    <t>CCBH-BLAIR | MANAGED MEDICAID</t>
  </si>
  <si>
    <t>CIGNA | COMMERCIAL</t>
  </si>
  <si>
    <t>CIGNA HEALTHSPRINGS | MANAGED MEDICARE</t>
  </si>
  <si>
    <t>COMPSYCH | COMMERCIAL</t>
  </si>
  <si>
    <t>GEISINGER | COMMERCIAL</t>
  </si>
  <si>
    <t>GEISINGER GOLD | MANAGED MEDICARE</t>
  </si>
  <si>
    <t>HEALTH PARTNERS MEDICARE | MANAGED MEDICARE</t>
  </si>
  <si>
    <t>HIGHMARK BLUE CROSS | BLUE CROSS</t>
  </si>
  <si>
    <t>HIGHMARK MEDICARE | MANAGED MEDICARE</t>
  </si>
  <si>
    <t>HIGHMARK WHOLECARE | MANAGED MEDICARE</t>
  </si>
  <si>
    <t>HUMANA | MANAGED MEDICARE</t>
  </si>
  <si>
    <t>KEYSTONE FIRST VIP CHOICE | MANAGED MEDICARE</t>
  </si>
  <si>
    <t>KIDZ PARTNERS | MANAGED MEDICAID</t>
  </si>
  <si>
    <t>MAGELLAN BUCKS | MANAGED MEDICAID</t>
  </si>
  <si>
    <t>MEDICAID | MEDICAID</t>
  </si>
  <si>
    <t>MEDICAID PENDING | PENDING MEDICAID</t>
  </si>
  <si>
    <t>SELF PAY | SELF PAY</t>
  </si>
  <si>
    <t>TRICARE | TRICARE</t>
  </si>
  <si>
    <t>UBH - OPTUM | COMMERCIAL</t>
  </si>
  <si>
    <t>UPMC COMMERCIAL | COMMERCIAL</t>
  </si>
  <si>
    <t>Last Updated: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</si>
</sst>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 x14ac:knownFonts="1">
    <font>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left"/>
    </xf>
    <xf numFmtId="164"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B99C3-B099-46E4-A51C-ECBCA90CB6BC}">
  <dimension ref="A1:AS25"/>
  <sheetViews>
    <sheetView tabSelected="1" topLeftCell="C1" workbookViewId="0">
      <selection activeCell="F2" sqref="F2"/>
    </sheetView>
  </sheetViews>
  <sheetFormatPr defaultColWidth="8.7109375" defaultRowHeight="15" x14ac:dyDescent="0.25"/>
  <cols>
    <col min="1" max="1" width="38.85546875" style="1" customWidth="1"/>
    <col min="2" max="2" width="16.85546875" style="1" customWidth="1"/>
    <col min="3" max="4" width="8.7109375" style="1"/>
    <col min="5" max="5" width="26.5703125" style="1" bestFit="1" customWidth="1"/>
    <col min="6" max="16" width="8.7109375" style="1"/>
    <col min="17" max="17" width="24.140625" style="1" bestFit="1" customWidth="1"/>
    <col min="18" max="16384" width="8.7109375" style="1"/>
  </cols>
  <sheetData>
    <row r="1" spans="1:45" x14ac:dyDescent="0.25">
      <c r="A1" s="1" t="s">
        <v>0</v>
      </c>
      <c r="C1" s="1" t="s">
        <v>1</v>
      </c>
      <c r="F1" s="1" t="s">
        <v>69</v>
      </c>
      <c r="I1" s="1" t="s">
        <v>2</v>
      </c>
    </row>
    <row r="3" spans="1:45" x14ac:dyDescent="0.25">
      <c r="A3" s="1" t="s">
        <v>3</v>
      </c>
      <c r="B3" s="1" t="s">
        <v>4</v>
      </c>
      <c r="C3" s="1" t="s">
        <v>5</v>
      </c>
      <c r="D3" s="1" t="s">
        <v>6</v>
      </c>
      <c r="E3" s="1" t="s">
        <v>7</v>
      </c>
      <c r="F3" s="1" t="s">
        <v>8</v>
      </c>
      <c r="G3" s="1" t="s">
        <v>9</v>
      </c>
      <c r="H3" s="1" t="s">
        <v>10</v>
      </c>
      <c r="I3" s="1" t="s">
        <v>11</v>
      </c>
      <c r="J3" s="1" t="s">
        <v>12</v>
      </c>
      <c r="K3" s="1" t="s">
        <v>13</v>
      </c>
      <c r="L3" s="1" t="s">
        <v>14</v>
      </c>
      <c r="M3" s="1" t="s">
        <v>15</v>
      </c>
      <c r="N3" s="1" t="s">
        <v>16</v>
      </c>
      <c r="O3" s="1" t="s">
        <v>17</v>
      </c>
      <c r="P3" s="1" t="s">
        <v>18</v>
      </c>
      <c r="Q3" s="1" t="s">
        <v>19</v>
      </c>
      <c r="R3" s="1" t="s">
        <v>41</v>
      </c>
      <c r="S3" s="1" t="s">
        <v>42</v>
      </c>
      <c r="T3" s="1" t="s">
        <v>43</v>
      </c>
      <c r="U3" s="1" t="s">
        <v>44</v>
      </c>
      <c r="V3" s="1" t="s">
        <v>45</v>
      </c>
      <c r="W3" s="1" t="s">
        <v>46</v>
      </c>
      <c r="X3" s="1" t="s">
        <v>47</v>
      </c>
      <c r="Y3" s="1" t="s">
        <v>48</v>
      </c>
      <c r="Z3" t="s">
        <v>49</v>
      </c>
      <c r="AA3" t="s">
        <v>50</v>
      </c>
      <c r="AB3" t="s">
        <v>51</v>
      </c>
      <c r="AC3" t="s">
        <v>52</v>
      </c>
      <c r="AD3" t="s">
        <v>53</v>
      </c>
      <c r="AE3" t="s">
        <v>54</v>
      </c>
      <c r="AF3" t="s">
        <v>55</v>
      </c>
      <c r="AG3" t="s">
        <v>56</v>
      </c>
      <c r="AH3" t="s">
        <v>57</v>
      </c>
      <c r="AI3" t="s">
        <v>58</v>
      </c>
      <c r="AJ3" t="s">
        <v>59</v>
      </c>
      <c r="AK3" t="s">
        <v>60</v>
      </c>
      <c r="AL3" t="s">
        <v>61</v>
      </c>
      <c r="AM3" t="s">
        <v>62</v>
      </c>
      <c r="AN3" t="s">
        <v>63</v>
      </c>
      <c r="AO3" t="s">
        <v>64</v>
      </c>
      <c r="AP3" t="s">
        <v>65</v>
      </c>
      <c r="AQ3" t="s">
        <v>66</v>
      </c>
      <c r="AR3" t="s">
        <v>67</v>
      </c>
      <c r="AS3" t="s">
        <v>68</v>
      </c>
    </row>
    <row r="4" spans="1:45" x14ac:dyDescent="0.25">
      <c r="A4" s="1" t="s">
        <v>20</v>
      </c>
      <c r="B4" s="1">
        <v>124</v>
      </c>
      <c r="C4" s="1" t="s">
        <v>21</v>
      </c>
      <c r="D4" s="2">
        <v>4200</v>
      </c>
      <c r="E4" s="1">
        <v>1200</v>
      </c>
      <c r="F4" s="1">
        <f>MIN(I4:Q4)</f>
        <v>1150</v>
      </c>
      <c r="G4" s="1">
        <f>MAX(I4:Q4)</f>
        <v>1166.4000000000001</v>
      </c>
      <c r="H4" s="1" t="s">
        <v>22</v>
      </c>
      <c r="I4" s="1">
        <v>1150</v>
      </c>
      <c r="J4" s="1">
        <v>1150</v>
      </c>
      <c r="K4" s="1">
        <v>1150</v>
      </c>
      <c r="L4" s="1">
        <v>1150</v>
      </c>
      <c r="M4" s="1">
        <v>1150</v>
      </c>
      <c r="N4" s="1">
        <v>1150</v>
      </c>
      <c r="O4" s="1">
        <v>1150</v>
      </c>
      <c r="P4" s="1">
        <v>1150</v>
      </c>
      <c r="Q4" s="1">
        <v>1166.4000000000001</v>
      </c>
      <c r="R4"/>
      <c r="S4"/>
      <c r="T4"/>
      <c r="U4"/>
      <c r="V4"/>
      <c r="W4">
        <v>1624</v>
      </c>
      <c r="X4">
        <v>1624</v>
      </c>
      <c r="Y4"/>
      <c r="Z4">
        <v>1150</v>
      </c>
      <c r="AA4"/>
      <c r="AB4"/>
      <c r="AC4"/>
      <c r="AD4"/>
      <c r="AE4"/>
      <c r="AF4"/>
      <c r="AG4">
        <v>1624</v>
      </c>
      <c r="AH4">
        <v>985</v>
      </c>
      <c r="AI4"/>
      <c r="AJ4"/>
      <c r="AK4"/>
      <c r="AL4"/>
      <c r="AM4"/>
      <c r="AN4">
        <v>1097.45</v>
      </c>
      <c r="AO4">
        <v>1097.45</v>
      </c>
      <c r="AP4">
        <v>1200</v>
      </c>
      <c r="AQ4"/>
      <c r="AR4">
        <v>1165</v>
      </c>
      <c r="AS4">
        <v>1675</v>
      </c>
    </row>
    <row r="5" spans="1:45" x14ac:dyDescent="0.25">
      <c r="A5" s="1" t="s">
        <v>23</v>
      </c>
      <c r="B5" s="1">
        <v>124</v>
      </c>
      <c r="C5" s="1" t="s">
        <v>21</v>
      </c>
      <c r="D5" s="2">
        <v>3200</v>
      </c>
      <c r="E5" s="1">
        <v>1200</v>
      </c>
      <c r="F5" s="1">
        <f t="shared" ref="F5:F8" si="0">MIN(I5:Q5)</f>
        <v>1150</v>
      </c>
      <c r="G5" s="1">
        <f t="shared" ref="G5:G8" si="1">MAX(I5:Q5)</f>
        <v>1166.4000000000001</v>
      </c>
      <c r="H5" s="1" t="s">
        <v>22</v>
      </c>
      <c r="I5" s="1" t="s">
        <v>28</v>
      </c>
      <c r="J5" s="1">
        <v>1150</v>
      </c>
      <c r="K5" s="1">
        <v>1150</v>
      </c>
      <c r="L5" s="1">
        <v>1150</v>
      </c>
      <c r="M5" s="1">
        <v>1150</v>
      </c>
      <c r="N5" s="1">
        <v>1150</v>
      </c>
      <c r="O5" s="1">
        <v>1150</v>
      </c>
      <c r="P5" s="1">
        <v>1150</v>
      </c>
      <c r="Q5" s="1">
        <v>1166.4000000000001</v>
      </c>
      <c r="R5"/>
      <c r="S5"/>
      <c r="T5"/>
      <c r="U5"/>
      <c r="V5"/>
      <c r="W5">
        <v>1624</v>
      </c>
      <c r="X5">
        <v>1624</v>
      </c>
      <c r="Y5"/>
      <c r="Z5">
        <v>1150</v>
      </c>
      <c r="AA5"/>
      <c r="AB5"/>
      <c r="AC5"/>
      <c r="AD5"/>
      <c r="AE5"/>
      <c r="AF5"/>
      <c r="AG5">
        <v>1624</v>
      </c>
      <c r="AH5">
        <v>985</v>
      </c>
      <c r="AI5"/>
      <c r="AJ5"/>
      <c r="AK5"/>
      <c r="AL5"/>
      <c r="AM5"/>
      <c r="AN5">
        <v>1097.45</v>
      </c>
      <c r="AO5">
        <v>1097.45</v>
      </c>
      <c r="AP5">
        <v>1200</v>
      </c>
      <c r="AQ5"/>
      <c r="AR5">
        <v>1165</v>
      </c>
      <c r="AS5">
        <v>1675</v>
      </c>
    </row>
    <row r="6" spans="1:45" x14ac:dyDescent="0.25">
      <c r="A6" s="1" t="s">
        <v>24</v>
      </c>
      <c r="B6" s="1">
        <v>124</v>
      </c>
      <c r="C6" s="1" t="s">
        <v>21</v>
      </c>
      <c r="D6" s="2">
        <v>3200</v>
      </c>
      <c r="E6" s="1">
        <v>1200</v>
      </c>
      <c r="F6" s="1">
        <f t="shared" si="0"/>
        <v>1150</v>
      </c>
      <c r="G6" s="1">
        <f t="shared" si="1"/>
        <v>1166.4000000000001</v>
      </c>
      <c r="H6" s="1" t="s">
        <v>22</v>
      </c>
      <c r="I6" s="1">
        <v>1150</v>
      </c>
      <c r="J6" s="1">
        <v>1150</v>
      </c>
      <c r="K6" s="1">
        <v>1150</v>
      </c>
      <c r="L6" s="1">
        <v>1150</v>
      </c>
      <c r="M6" s="1">
        <v>1150</v>
      </c>
      <c r="N6" s="1">
        <v>1150</v>
      </c>
      <c r="O6" s="1">
        <v>1150</v>
      </c>
      <c r="P6" s="1">
        <v>1150</v>
      </c>
      <c r="Q6" s="1">
        <v>1166.4000000000001</v>
      </c>
      <c r="R6"/>
      <c r="S6"/>
      <c r="T6"/>
      <c r="U6"/>
      <c r="V6"/>
      <c r="W6">
        <v>1624</v>
      </c>
      <c r="X6">
        <v>1624</v>
      </c>
      <c r="Y6"/>
      <c r="Z6">
        <v>1150</v>
      </c>
      <c r="AA6"/>
      <c r="AB6"/>
      <c r="AC6"/>
      <c r="AD6"/>
      <c r="AE6"/>
      <c r="AF6"/>
      <c r="AG6">
        <v>1624</v>
      </c>
      <c r="AH6">
        <v>985</v>
      </c>
      <c r="AI6"/>
      <c r="AJ6"/>
      <c r="AK6"/>
      <c r="AL6"/>
      <c r="AM6"/>
      <c r="AN6">
        <v>1097.45</v>
      </c>
      <c r="AO6">
        <v>1097.45</v>
      </c>
      <c r="AP6">
        <v>1200</v>
      </c>
      <c r="AQ6"/>
      <c r="AR6">
        <v>1165</v>
      </c>
      <c r="AS6">
        <v>1675</v>
      </c>
    </row>
    <row r="7" spans="1:45" x14ac:dyDescent="0.25">
      <c r="A7" s="1" t="s">
        <v>25</v>
      </c>
      <c r="B7" s="1">
        <v>124</v>
      </c>
      <c r="C7" s="1" t="s">
        <v>21</v>
      </c>
      <c r="D7" s="2">
        <v>4200</v>
      </c>
      <c r="E7" s="1">
        <v>1200</v>
      </c>
      <c r="F7" s="1">
        <f t="shared" si="0"/>
        <v>1150</v>
      </c>
      <c r="G7" s="1">
        <f t="shared" si="1"/>
        <v>1166.4000000000001</v>
      </c>
      <c r="H7" s="1" t="s">
        <v>22</v>
      </c>
      <c r="I7" s="1">
        <v>1150</v>
      </c>
      <c r="J7" s="1">
        <v>1150</v>
      </c>
      <c r="K7" s="1">
        <v>1150</v>
      </c>
      <c r="L7" s="1">
        <v>1150</v>
      </c>
      <c r="M7" s="1">
        <v>1150</v>
      </c>
      <c r="N7" s="1">
        <v>1150</v>
      </c>
      <c r="O7" s="1">
        <v>1150</v>
      </c>
      <c r="P7" s="1">
        <v>1150</v>
      </c>
      <c r="Q7" s="1">
        <v>1166.4000000000001</v>
      </c>
      <c r="R7"/>
      <c r="S7"/>
      <c r="T7"/>
      <c r="U7"/>
      <c r="V7"/>
      <c r="W7">
        <v>1624</v>
      </c>
      <c r="X7">
        <v>1624</v>
      </c>
      <c r="Y7"/>
      <c r="Z7">
        <v>1150</v>
      </c>
      <c r="AA7"/>
      <c r="AB7"/>
      <c r="AC7"/>
      <c r="AD7"/>
      <c r="AE7"/>
      <c r="AF7"/>
      <c r="AG7">
        <v>1624</v>
      </c>
      <c r="AH7">
        <v>985</v>
      </c>
      <c r="AI7"/>
      <c r="AJ7"/>
      <c r="AK7"/>
      <c r="AL7"/>
      <c r="AM7"/>
      <c r="AN7">
        <v>1097.45</v>
      </c>
      <c r="AO7">
        <v>1097.45</v>
      </c>
      <c r="AP7">
        <v>1200</v>
      </c>
      <c r="AQ7"/>
      <c r="AR7">
        <v>1165</v>
      </c>
      <c r="AS7">
        <v>1675</v>
      </c>
    </row>
    <row r="8" spans="1:45" x14ac:dyDescent="0.25">
      <c r="A8" s="1" t="s">
        <v>26</v>
      </c>
      <c r="B8" s="1">
        <v>124</v>
      </c>
      <c r="C8" s="1" t="s">
        <v>21</v>
      </c>
      <c r="D8" s="2">
        <v>4200</v>
      </c>
      <c r="E8" s="1">
        <v>1200</v>
      </c>
      <c r="F8" s="1">
        <f t="shared" si="0"/>
        <v>1150</v>
      </c>
      <c r="G8" s="1">
        <f t="shared" si="1"/>
        <v>1166.4000000000001</v>
      </c>
      <c r="H8" s="1" t="s">
        <v>22</v>
      </c>
      <c r="I8" s="1">
        <v>1150</v>
      </c>
      <c r="J8" s="1">
        <v>1150</v>
      </c>
      <c r="K8" s="1">
        <v>1150</v>
      </c>
      <c r="L8" s="1">
        <v>1150</v>
      </c>
      <c r="M8" s="1">
        <v>1150</v>
      </c>
      <c r="N8" s="1">
        <v>1150</v>
      </c>
      <c r="O8" s="1">
        <v>1150</v>
      </c>
      <c r="P8" s="1">
        <v>1150</v>
      </c>
      <c r="Q8" s="1">
        <v>1166.4000000000001</v>
      </c>
      <c r="R8"/>
      <c r="S8"/>
      <c r="T8"/>
      <c r="U8"/>
      <c r="V8"/>
      <c r="W8">
        <v>1624</v>
      </c>
      <c r="X8">
        <v>1624</v>
      </c>
      <c r="Y8"/>
      <c r="Z8">
        <v>1150</v>
      </c>
      <c r="AA8"/>
      <c r="AB8"/>
      <c r="AC8"/>
      <c r="AD8"/>
      <c r="AE8"/>
      <c r="AF8"/>
      <c r="AG8">
        <v>1624</v>
      </c>
      <c r="AH8">
        <v>985</v>
      </c>
      <c r="AI8"/>
      <c r="AJ8"/>
      <c r="AK8"/>
      <c r="AL8"/>
      <c r="AM8"/>
      <c r="AN8">
        <v>1097.45</v>
      </c>
      <c r="AO8">
        <v>1097.45</v>
      </c>
      <c r="AP8">
        <v>1200</v>
      </c>
      <c r="AQ8"/>
      <c r="AR8">
        <v>1165</v>
      </c>
      <c r="AS8">
        <v>1675</v>
      </c>
    </row>
    <row r="9" spans="1:45" x14ac:dyDescent="0.25">
      <c r="A9" t="s">
        <v>29</v>
      </c>
      <c r="B9" t="s">
        <v>30</v>
      </c>
      <c r="C9" s="1" t="s">
        <v>40</v>
      </c>
      <c r="D9" s="2">
        <v>750</v>
      </c>
      <c r="R9">
        <v>750</v>
      </c>
      <c r="S9">
        <v>750</v>
      </c>
      <c r="T9">
        <v>750</v>
      </c>
      <c r="U9">
        <v>750</v>
      </c>
      <c r="V9">
        <v>750</v>
      </c>
      <c r="W9">
        <v>750</v>
      </c>
      <c r="X9">
        <v>470</v>
      </c>
      <c r="Y9">
        <v>750</v>
      </c>
      <c r="Z9"/>
      <c r="AA9">
        <v>750</v>
      </c>
      <c r="AB9">
        <v>750</v>
      </c>
      <c r="AC9">
        <v>750</v>
      </c>
      <c r="AD9">
        <v>750</v>
      </c>
      <c r="AE9">
        <v>750</v>
      </c>
      <c r="AF9">
        <v>750</v>
      </c>
      <c r="AG9">
        <v>484</v>
      </c>
      <c r="AH9">
        <v>750</v>
      </c>
      <c r="AI9">
        <v>750</v>
      </c>
      <c r="AJ9">
        <v>750</v>
      </c>
      <c r="AK9">
        <v>750</v>
      </c>
      <c r="AL9">
        <v>750</v>
      </c>
      <c r="AM9">
        <v>750</v>
      </c>
      <c r="AN9"/>
      <c r="AO9"/>
      <c r="AP9"/>
      <c r="AQ9">
        <v>750</v>
      </c>
      <c r="AR9"/>
      <c r="AS9"/>
    </row>
    <row r="10" spans="1:45" x14ac:dyDescent="0.25">
      <c r="A10" t="s">
        <v>31</v>
      </c>
      <c r="B10" t="s">
        <v>32</v>
      </c>
      <c r="C10" s="1" t="s">
        <v>40</v>
      </c>
      <c r="D10" s="2">
        <v>750</v>
      </c>
      <c r="R10">
        <v>750</v>
      </c>
      <c r="S10">
        <v>750</v>
      </c>
      <c r="T10">
        <v>750</v>
      </c>
      <c r="U10">
        <v>750</v>
      </c>
      <c r="V10">
        <v>750</v>
      </c>
      <c r="W10">
        <v>750</v>
      </c>
      <c r="X10">
        <v>470</v>
      </c>
      <c r="Y10">
        <v>750</v>
      </c>
      <c r="Z10"/>
      <c r="AA10">
        <v>750</v>
      </c>
      <c r="AB10">
        <v>750</v>
      </c>
      <c r="AC10">
        <v>750</v>
      </c>
      <c r="AD10">
        <v>750</v>
      </c>
      <c r="AE10">
        <v>750</v>
      </c>
      <c r="AF10">
        <v>750</v>
      </c>
      <c r="AG10">
        <v>258</v>
      </c>
      <c r="AH10">
        <v>750</v>
      </c>
      <c r="AI10">
        <v>750</v>
      </c>
      <c r="AJ10">
        <v>750</v>
      </c>
      <c r="AK10">
        <v>750</v>
      </c>
      <c r="AL10">
        <v>750</v>
      </c>
      <c r="AM10">
        <v>750</v>
      </c>
      <c r="AN10"/>
      <c r="AO10"/>
      <c r="AP10"/>
      <c r="AQ10">
        <v>750</v>
      </c>
      <c r="AR10"/>
      <c r="AS10"/>
    </row>
    <row r="11" spans="1:45" x14ac:dyDescent="0.25">
      <c r="A11" t="s">
        <v>33</v>
      </c>
      <c r="B11" t="s">
        <v>32</v>
      </c>
      <c r="C11" s="1" t="s">
        <v>40</v>
      </c>
      <c r="D11" s="2">
        <v>750</v>
      </c>
      <c r="R11">
        <v>750</v>
      </c>
      <c r="S11">
        <v>750</v>
      </c>
      <c r="T11">
        <v>750</v>
      </c>
      <c r="U11">
        <v>750</v>
      </c>
      <c r="V11">
        <v>750</v>
      </c>
      <c r="W11">
        <v>750</v>
      </c>
      <c r="X11">
        <v>470</v>
      </c>
      <c r="Y11">
        <v>750</v>
      </c>
      <c r="Z11"/>
      <c r="AA11">
        <v>750</v>
      </c>
      <c r="AB11">
        <v>750</v>
      </c>
      <c r="AC11">
        <v>750</v>
      </c>
      <c r="AD11">
        <v>750</v>
      </c>
      <c r="AE11">
        <v>750</v>
      </c>
      <c r="AF11">
        <v>750</v>
      </c>
      <c r="AG11">
        <v>258</v>
      </c>
      <c r="AH11">
        <v>750</v>
      </c>
      <c r="AI11">
        <v>750</v>
      </c>
      <c r="AJ11">
        <v>750</v>
      </c>
      <c r="AK11">
        <v>750</v>
      </c>
      <c r="AL11">
        <v>750</v>
      </c>
      <c r="AM11">
        <v>750</v>
      </c>
      <c r="AN11"/>
      <c r="AO11"/>
      <c r="AP11"/>
      <c r="AQ11">
        <v>750</v>
      </c>
      <c r="AR11"/>
      <c r="AS11"/>
    </row>
    <row r="12" spans="1:45" x14ac:dyDescent="0.25">
      <c r="A12" t="s">
        <v>34</v>
      </c>
      <c r="B12" t="s">
        <v>32</v>
      </c>
      <c r="C12" s="1" t="s">
        <v>40</v>
      </c>
      <c r="D12" s="2">
        <v>750</v>
      </c>
      <c r="R12">
        <v>750</v>
      </c>
      <c r="S12">
        <v>750</v>
      </c>
      <c r="T12">
        <v>750</v>
      </c>
      <c r="U12">
        <v>750</v>
      </c>
      <c r="V12">
        <v>750</v>
      </c>
      <c r="W12">
        <v>750</v>
      </c>
      <c r="X12">
        <v>470</v>
      </c>
      <c r="Y12">
        <v>750</v>
      </c>
      <c r="Z12"/>
      <c r="AA12">
        <v>750</v>
      </c>
      <c r="AB12">
        <v>750</v>
      </c>
      <c r="AC12">
        <v>750</v>
      </c>
      <c r="AD12">
        <v>750</v>
      </c>
      <c r="AE12">
        <v>750</v>
      </c>
      <c r="AF12">
        <v>750</v>
      </c>
      <c r="AG12">
        <v>258</v>
      </c>
      <c r="AH12">
        <v>750</v>
      </c>
      <c r="AI12">
        <v>750</v>
      </c>
      <c r="AJ12">
        <v>750</v>
      </c>
      <c r="AK12">
        <v>750</v>
      </c>
      <c r="AL12">
        <v>750</v>
      </c>
      <c r="AM12">
        <v>750</v>
      </c>
      <c r="AN12"/>
      <c r="AO12"/>
      <c r="AP12"/>
      <c r="AQ12">
        <v>750</v>
      </c>
      <c r="AR12"/>
      <c r="AS12"/>
    </row>
    <row r="13" spans="1:45" x14ac:dyDescent="0.25">
      <c r="A13" t="s">
        <v>35</v>
      </c>
      <c r="B13" t="s">
        <v>36</v>
      </c>
      <c r="C13" s="1" t="s">
        <v>40</v>
      </c>
      <c r="D13" s="2">
        <v>750</v>
      </c>
      <c r="R13"/>
      <c r="S13"/>
      <c r="T13"/>
      <c r="U13"/>
      <c r="V13"/>
      <c r="W13"/>
      <c r="X13"/>
      <c r="Y13"/>
      <c r="Z13"/>
      <c r="AA13"/>
      <c r="AB13"/>
      <c r="AC13"/>
      <c r="AD13"/>
      <c r="AE13"/>
      <c r="AF13"/>
      <c r="AG13"/>
      <c r="AH13"/>
      <c r="AI13"/>
      <c r="AJ13"/>
      <c r="AK13"/>
      <c r="AL13"/>
      <c r="AM13"/>
      <c r="AN13"/>
      <c r="AO13"/>
      <c r="AP13"/>
      <c r="AQ13"/>
      <c r="AR13"/>
      <c r="AS13"/>
    </row>
    <row r="14" spans="1:45" x14ac:dyDescent="0.25">
      <c r="A14" t="s">
        <v>37</v>
      </c>
      <c r="B14" t="s">
        <v>36</v>
      </c>
      <c r="C14" s="1" t="s">
        <v>40</v>
      </c>
      <c r="D14" s="2">
        <v>750</v>
      </c>
      <c r="R14"/>
      <c r="S14"/>
      <c r="T14"/>
      <c r="U14"/>
      <c r="V14"/>
      <c r="W14"/>
      <c r="X14"/>
      <c r="Y14"/>
      <c r="Z14"/>
      <c r="AA14"/>
      <c r="AB14"/>
      <c r="AC14"/>
      <c r="AD14"/>
      <c r="AE14"/>
      <c r="AF14"/>
      <c r="AG14"/>
      <c r="AH14"/>
      <c r="AI14"/>
      <c r="AJ14"/>
      <c r="AK14"/>
      <c r="AL14"/>
      <c r="AM14"/>
      <c r="AN14"/>
      <c r="AO14"/>
      <c r="AP14"/>
      <c r="AQ14"/>
      <c r="AR14"/>
      <c r="AS14"/>
    </row>
    <row r="15" spans="1:45" x14ac:dyDescent="0.25">
      <c r="A15" t="s">
        <v>38</v>
      </c>
      <c r="B15" t="s">
        <v>36</v>
      </c>
      <c r="C15" s="1" t="s">
        <v>40</v>
      </c>
      <c r="D15" s="2">
        <v>750</v>
      </c>
      <c r="R15"/>
      <c r="S15"/>
      <c r="T15"/>
      <c r="U15"/>
      <c r="V15"/>
      <c r="W15"/>
      <c r="X15"/>
      <c r="Y15"/>
      <c r="Z15"/>
      <c r="AA15"/>
      <c r="AB15"/>
      <c r="AC15"/>
      <c r="AD15"/>
      <c r="AE15"/>
      <c r="AF15"/>
      <c r="AG15"/>
      <c r="AH15"/>
      <c r="AI15"/>
      <c r="AJ15"/>
      <c r="AK15"/>
      <c r="AL15"/>
      <c r="AM15"/>
      <c r="AN15"/>
      <c r="AO15"/>
      <c r="AP15"/>
      <c r="AQ15"/>
      <c r="AR15"/>
      <c r="AS15"/>
    </row>
    <row r="16" spans="1:45" x14ac:dyDescent="0.25">
      <c r="A16" t="s">
        <v>39</v>
      </c>
      <c r="B16">
        <v>901</v>
      </c>
      <c r="C16" s="1" t="s">
        <v>40</v>
      </c>
      <c r="D16" s="2">
        <v>1200</v>
      </c>
      <c r="R16"/>
      <c r="S16"/>
      <c r="T16"/>
      <c r="U16"/>
      <c r="V16"/>
      <c r="W16"/>
      <c r="X16"/>
      <c r="Y16"/>
      <c r="Z16"/>
      <c r="AA16"/>
      <c r="AB16"/>
      <c r="AC16"/>
      <c r="AD16"/>
      <c r="AE16"/>
      <c r="AF16"/>
      <c r="AG16"/>
      <c r="AH16"/>
      <c r="AI16"/>
      <c r="AJ16"/>
      <c r="AK16"/>
      <c r="AL16"/>
      <c r="AM16"/>
      <c r="AN16"/>
      <c r="AO16"/>
      <c r="AP16">
        <v>700</v>
      </c>
      <c r="AQ16"/>
      <c r="AR16"/>
      <c r="AS16"/>
    </row>
    <row r="17" spans="1:4" x14ac:dyDescent="0.25">
      <c r="A17"/>
      <c r="B17"/>
      <c r="D17" s="2"/>
    </row>
    <row r="18" spans="1:4" x14ac:dyDescent="0.25">
      <c r="D18" s="2"/>
    </row>
    <row r="19" spans="1:4" x14ac:dyDescent="0.25">
      <c r="D19" s="2"/>
    </row>
    <row r="20" spans="1:4" x14ac:dyDescent="0.25">
      <c r="D20" s="2"/>
    </row>
    <row r="25" spans="1:4" x14ac:dyDescent="0.25">
      <c r="A25" s="1"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Jeff Williams</cp:lastModifiedBy>
  <dcterms:created xsi:type="dcterms:W3CDTF">2023-12-18T00:25:13Z</dcterms:created>
  <dcterms:modified xsi:type="dcterms:W3CDTF">2025-04-15T14:04:29Z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